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180" yWindow="1380" windowWidth="22920" windowHeight="15860"/>
  </bookViews>
  <sheets>
    <sheet name="Feuil1" sheetId="3" r:id="rId1"/>
  </sheets>
  <definedNames>
    <definedName name="_xlnm.Print_Area" localSheetId="0">Feuil1!$B$1:$B$31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5" i="3"/>
  <c r="D25"/>
  <c r="E28"/>
  <c r="E31"/>
  <c r="E30"/>
  <c r="E29"/>
  <c r="E27"/>
  <c r="E26"/>
  <c r="E25"/>
  <c r="E24"/>
  <c r="F23"/>
  <c r="E23"/>
  <c r="F22"/>
  <c r="E22"/>
  <c r="E21"/>
  <c r="E20"/>
  <c r="E19"/>
  <c r="F18"/>
  <c r="E18"/>
  <c r="C18"/>
  <c r="D18"/>
  <c r="C19"/>
  <c r="D19"/>
  <c r="C20"/>
  <c r="D20"/>
  <c r="C21"/>
  <c r="D21"/>
  <c r="C22"/>
  <c r="D22"/>
  <c r="C23"/>
  <c r="D23"/>
  <c r="C26"/>
  <c r="D26"/>
</calcChain>
</file>

<file path=xl/comments1.xml><?xml version="1.0" encoding="utf-8"?>
<comments xmlns="http://schemas.openxmlformats.org/spreadsheetml/2006/main">
  <authors>
    <author>PALEONTOLOGIE</author>
  </authors>
  <commentList>
    <comment ref="F8" authorId="0">
      <text>
        <r>
          <rPr>
            <sz val="9"/>
            <color indexed="81"/>
            <rFont val="Geneva"/>
          </rPr>
          <t xml:space="preserve">maximale
</t>
        </r>
      </text>
    </comment>
    <comment ref="C9" authorId="0">
      <text>
        <r>
          <rPr>
            <sz val="9"/>
            <color indexed="81"/>
            <rFont val="Geneva"/>
          </rPr>
          <t xml:space="preserve">maximale !?
</t>
        </r>
      </text>
    </comment>
    <comment ref="D9" authorId="0">
      <text>
        <r>
          <rPr>
            <sz val="9"/>
            <color indexed="81"/>
            <rFont val="Geneva"/>
          </rPr>
          <t xml:space="preserve">maximale !?
</t>
        </r>
      </text>
    </comment>
    <comment ref="F9" authorId="0">
      <text>
        <r>
          <rPr>
            <sz val="9"/>
            <color indexed="81"/>
            <rFont val="Geneva"/>
          </rPr>
          <t xml:space="preserve">articulaire
</t>
        </r>
      </text>
    </comment>
  </commentList>
</comments>
</file>

<file path=xl/sharedStrings.xml><?xml version="1.0" encoding="utf-8"?>
<sst xmlns="http://schemas.openxmlformats.org/spreadsheetml/2006/main" count="18" uniqueCount="11">
  <si>
    <t>Log10(E.h.o)</t>
  </si>
  <si>
    <t>Ultima Esp.</t>
  </si>
  <si>
    <t>VE</t>
  </si>
  <si>
    <t>13bis</t>
  </si>
  <si>
    <t>6art</t>
  </si>
  <si>
    <t>Para. saldi.</t>
  </si>
  <si>
    <t>Sefve104</t>
  </si>
  <si>
    <t>DNA Equus !</t>
  </si>
  <si>
    <t>Ultima Sp</t>
  </si>
  <si>
    <t>AM 20104</t>
  </si>
  <si>
    <t>n=32</t>
  </si>
</sst>
</file>

<file path=xl/styles.xml><?xml version="1.0" encoding="utf-8"?>
<styleSheet xmlns="http://schemas.openxmlformats.org/spreadsheetml/2006/main">
  <numFmts count="2">
    <numFmt numFmtId="168" formatCode="0.000"/>
    <numFmt numFmtId="169" formatCode="0.0"/>
  </numFmts>
  <fonts count="4">
    <font>
      <sz val="9"/>
      <name val="Geneva"/>
    </font>
    <font>
      <sz val="9"/>
      <color indexed="81"/>
      <name val="Geneva"/>
    </font>
    <font>
      <sz val="8"/>
      <name val="Times New Roman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8" fontId="0" fillId="0" borderId="0" xfId="0" applyNumberFormat="1"/>
    <xf numFmtId="0" fontId="3" fillId="0" borderId="0" xfId="0" applyFont="1" applyAlignment="1">
      <alignment horizontal="left" vertical="top"/>
    </xf>
    <xf numFmtId="0" fontId="3" fillId="0" borderId="0" xfId="0" applyFont="1"/>
    <xf numFmtId="169" fontId="3" fillId="0" borderId="0" xfId="0" applyNumberFormat="1" applyFont="1"/>
    <xf numFmtId="168" fontId="3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00952568736177"/>
          <c:y val="0.062893274903188"/>
          <c:w val="0.662858375852634"/>
          <c:h val="0.830191228722081"/>
        </c:manualLayout>
      </c:layout>
      <c:lineChart>
        <c:grouping val="standard"/>
        <c:ser>
          <c:idx val="0"/>
          <c:order val="0"/>
          <c:tx>
            <c:strRef>
              <c:f>Feuil1!$C$18</c:f>
              <c:strCache>
                <c:ptCount val="1"/>
                <c:pt idx="0">
                  <c:v>Ultima Esp.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Feuil1!$B$19:$B$29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Feuil1!$C$19:$C$29</c:f>
              <c:numCache>
                <c:formatCode>0.000</c:formatCode>
                <c:ptCount val="11"/>
                <c:pt idx="0">
                  <c:v>-0.130135957295092</c:v>
                </c:pt>
                <c:pt idx="1">
                  <c:v>0.147797544000573</c:v>
                </c:pt>
                <c:pt idx="2">
                  <c:v>0.0577246065679502</c:v>
                </c:pt>
                <c:pt idx="3">
                  <c:v>0.115098481860919</c:v>
                </c:pt>
                <c:pt idx="4">
                  <c:v>0.0630648798513931</c:v>
                </c:pt>
                <c:pt idx="6">
                  <c:v>0.173000182078539</c:v>
                </c:pt>
                <c:pt idx="7">
                  <c:v>0.0385968850472924</c:v>
                </c:pt>
              </c:numCache>
            </c:numRef>
          </c:val>
        </c:ser>
        <c:ser>
          <c:idx val="1"/>
          <c:order val="1"/>
          <c:tx>
            <c:strRef>
              <c:f>Feuil1!$D$18</c:f>
              <c:strCache>
                <c:ptCount val="1"/>
                <c:pt idx="0">
                  <c:v>Ultima Esp.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Feuil1!$B$19:$B$29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Feuil1!$D$19:$D$29</c:f>
              <c:numCache>
                <c:formatCode>0.000</c:formatCode>
                <c:ptCount val="11"/>
                <c:pt idx="0">
                  <c:v>-0.152037798742921</c:v>
                </c:pt>
                <c:pt idx="1">
                  <c:v>0.135563087583562</c:v>
                </c:pt>
                <c:pt idx="2">
                  <c:v>0.0424846400112133</c:v>
                </c:pt>
                <c:pt idx="3">
                  <c:v>0.0980651425621388</c:v>
                </c:pt>
                <c:pt idx="4">
                  <c:v>0.0630648798513931</c:v>
                </c:pt>
                <c:pt idx="6">
                  <c:v>0.140815498707138</c:v>
                </c:pt>
                <c:pt idx="7">
                  <c:v>-0.00279580011093272</c:v>
                </c:pt>
              </c:numCache>
            </c:numRef>
          </c:val>
        </c:ser>
        <c:ser>
          <c:idx val="2"/>
          <c:order val="2"/>
          <c:tx>
            <c:strRef>
              <c:f>Feuil1!$E$18</c:f>
              <c:strCache>
                <c:ptCount val="1"/>
                <c:pt idx="0">
                  <c:v>AM 20104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Feuil1!$B$19:$B$29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Feuil1!$E$19:$E$29</c:f>
              <c:numCache>
                <c:formatCode>0.000</c:formatCode>
                <c:ptCount val="11"/>
                <c:pt idx="0">
                  <c:v>-0.141435703850167</c:v>
                </c:pt>
                <c:pt idx="1">
                  <c:v>0.11524151004485</c:v>
                </c:pt>
                <c:pt idx="2">
                  <c:v>0.0471130441932843</c:v>
                </c:pt>
                <c:pt idx="3">
                  <c:v>0.0618529699076942</c:v>
                </c:pt>
                <c:pt idx="4">
                  <c:v>0.119969731187866</c:v>
                </c:pt>
                <c:pt idx="5">
                  <c:v>0.150645356060882</c:v>
                </c:pt>
                <c:pt idx="6">
                  <c:v>0.126380140128266</c:v>
                </c:pt>
                <c:pt idx="7">
                  <c:v>0.0591590439621816</c:v>
                </c:pt>
                <c:pt idx="8">
                  <c:v>0.0482685300400885</c:v>
                </c:pt>
                <c:pt idx="9">
                  <c:v>0.0324520237811376</c:v>
                </c:pt>
                <c:pt idx="10">
                  <c:v>0.0394656092817751</c:v>
                </c:pt>
              </c:numCache>
            </c:numRef>
          </c:val>
        </c:ser>
        <c:ser>
          <c:idx val="3"/>
          <c:order val="3"/>
          <c:tx>
            <c:strRef>
              <c:f>Feuil1!$F$18</c:f>
              <c:strCache>
                <c:ptCount val="1"/>
                <c:pt idx="0">
                  <c:v>AM 20104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Feuil1!$B$19:$B$29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Feuil1!$F$19:$F$29</c:f>
              <c:numCache>
                <c:formatCode>0.000</c:formatCode>
                <c:ptCount val="11"/>
                <c:pt idx="3">
                  <c:v>0.106665314324056</c:v>
                </c:pt>
                <c:pt idx="4">
                  <c:v>0.0292066125904258</c:v>
                </c:pt>
              </c:numCache>
            </c:numRef>
          </c:val>
        </c:ser>
        <c:marker val="1"/>
        <c:axId val="561961160"/>
        <c:axId val="561964792"/>
      </c:lineChart>
      <c:catAx>
        <c:axId val="5619611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561964792"/>
        <c:crosses val="autoZero"/>
        <c:auto val="1"/>
        <c:lblAlgn val="ctr"/>
        <c:lblOffset val="100"/>
        <c:tickLblSkip val="1"/>
        <c:tickMarkSkip val="1"/>
      </c:catAx>
      <c:valAx>
        <c:axId val="561964792"/>
        <c:scaling>
          <c:orientation val="minMax"/>
          <c:max val="0.25"/>
          <c:min val="-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5619611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15784441563"/>
          <c:y val="0.36792565818365"/>
          <c:w val="0.170940982377203"/>
          <c:h val="0.4586844451047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0</xdr:rowOff>
    </xdr:from>
    <xdr:to>
      <xdr:col>10</xdr:col>
      <xdr:colOff>330200</xdr:colOff>
      <xdr:row>56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1"/>
  <sheetViews>
    <sheetView tabSelected="1" topLeftCell="A18" workbookViewId="0">
      <selection activeCell="L51" sqref="L51"/>
    </sheetView>
  </sheetViews>
  <sheetFormatPr baseColWidth="10" defaultColWidth="8.83203125" defaultRowHeight="13"/>
  <cols>
    <col min="2" max="2" width="7.1640625" customWidth="1"/>
    <col min="3" max="4" width="12" customWidth="1"/>
    <col min="5" max="6" width="11.5" customWidth="1"/>
    <col min="7" max="7" width="9.1640625" customWidth="1"/>
    <col min="8" max="8" width="9.33203125" customWidth="1"/>
  </cols>
  <sheetData>
    <row r="1" spans="1:6" s="8" customFormat="1">
      <c r="A1" s="7"/>
      <c r="B1" s="7"/>
      <c r="E1" s="8" t="s">
        <v>7</v>
      </c>
    </row>
    <row r="2" spans="1:6" s="8" customFormat="1">
      <c r="A2" s="7"/>
      <c r="B2" s="7"/>
      <c r="C2" s="8" t="s">
        <v>6</v>
      </c>
      <c r="D2" s="8" t="s">
        <v>6</v>
      </c>
      <c r="E2" s="8" t="s">
        <v>2</v>
      </c>
      <c r="F2" s="8" t="s">
        <v>2</v>
      </c>
    </row>
    <row r="3" spans="1:6" s="8" customFormat="1">
      <c r="A3" s="7"/>
      <c r="B3" s="7"/>
      <c r="C3" s="8" t="s">
        <v>5</v>
      </c>
      <c r="D3" s="8" t="s">
        <v>5</v>
      </c>
      <c r="E3" s="8" t="s">
        <v>8</v>
      </c>
      <c r="F3" s="8" t="s">
        <v>8</v>
      </c>
    </row>
    <row r="4" spans="1:6" s="8" customFormat="1">
      <c r="A4" s="3" t="s">
        <v>10</v>
      </c>
      <c r="B4" s="7"/>
      <c r="C4" s="8" t="s">
        <v>1</v>
      </c>
      <c r="D4" s="8" t="s">
        <v>1</v>
      </c>
      <c r="E4" s="8" t="s">
        <v>9</v>
      </c>
      <c r="F4" s="8" t="s">
        <v>9</v>
      </c>
    </row>
    <row r="5" spans="1:6">
      <c r="A5" s="5">
        <v>246.9375</v>
      </c>
      <c r="B5" s="1">
        <v>1</v>
      </c>
      <c r="C5">
        <v>183</v>
      </c>
      <c r="D5">
        <v>174</v>
      </c>
      <c r="E5">
        <v>178.3</v>
      </c>
    </row>
    <row r="6" spans="1:6">
      <c r="A6" s="5">
        <v>25.615625000000001</v>
      </c>
      <c r="B6" s="1">
        <v>3</v>
      </c>
      <c r="C6">
        <v>36</v>
      </c>
      <c r="D6">
        <v>35</v>
      </c>
      <c r="E6">
        <v>33.4</v>
      </c>
    </row>
    <row r="7" spans="1:6">
      <c r="A7" s="5">
        <v>25.390625</v>
      </c>
      <c r="B7" s="1">
        <v>4</v>
      </c>
      <c r="C7">
        <v>29</v>
      </c>
      <c r="D7">
        <v>28</v>
      </c>
      <c r="E7">
        <v>28.3</v>
      </c>
    </row>
    <row r="8" spans="1:6">
      <c r="A8" s="5">
        <v>39.893749999999997</v>
      </c>
      <c r="B8" s="1">
        <v>5</v>
      </c>
      <c r="C8">
        <v>52</v>
      </c>
      <c r="D8">
        <v>50</v>
      </c>
      <c r="E8">
        <v>46</v>
      </c>
      <c r="F8">
        <v>51</v>
      </c>
    </row>
    <row r="9" spans="1:6">
      <c r="A9" s="5">
        <v>34.593548387096774</v>
      </c>
      <c r="B9" s="1" t="s">
        <v>4</v>
      </c>
      <c r="C9">
        <v>40</v>
      </c>
      <c r="D9">
        <v>40</v>
      </c>
      <c r="E9">
        <v>45.6</v>
      </c>
      <c r="F9">
        <v>37</v>
      </c>
    </row>
    <row r="10" spans="1:6">
      <c r="A10" s="5">
        <v>38.384374999999999</v>
      </c>
      <c r="B10" s="1">
        <v>10</v>
      </c>
      <c r="E10">
        <v>54.3</v>
      </c>
    </row>
    <row r="11" spans="1:6">
      <c r="A11" s="5">
        <v>37.6</v>
      </c>
      <c r="B11" s="1">
        <v>11</v>
      </c>
      <c r="C11">
        <v>56</v>
      </c>
      <c r="D11">
        <v>52</v>
      </c>
      <c r="E11">
        <v>50.3</v>
      </c>
    </row>
    <row r="12" spans="1:6">
      <c r="A12" s="5">
        <v>30.193750000000001</v>
      </c>
      <c r="B12" s="1">
        <v>12</v>
      </c>
      <c r="C12">
        <v>33</v>
      </c>
      <c r="D12">
        <v>30</v>
      </c>
      <c r="E12">
        <v>34.6</v>
      </c>
    </row>
    <row r="13" spans="1:6">
      <c r="A13" s="5">
        <v>23.712499999999999</v>
      </c>
      <c r="B13" s="1">
        <v>13</v>
      </c>
      <c r="E13">
        <v>26.5</v>
      </c>
    </row>
    <row r="14" spans="1:6">
      <c r="A14" s="5">
        <v>23.2</v>
      </c>
      <c r="B14" s="1" t="s">
        <v>3</v>
      </c>
      <c r="E14">
        <v>25</v>
      </c>
    </row>
    <row r="15" spans="1:6">
      <c r="A15" s="5">
        <v>26.115625000000001</v>
      </c>
      <c r="B15" s="1">
        <v>14</v>
      </c>
      <c r="E15">
        <v>28.6</v>
      </c>
    </row>
    <row r="16" spans="1:6">
      <c r="A16" s="5">
        <v>36.020689655172397</v>
      </c>
      <c r="B16" s="1">
        <v>7</v>
      </c>
      <c r="E16">
        <v>44</v>
      </c>
    </row>
    <row r="17" spans="1:6">
      <c r="A17" s="5">
        <v>8.3206896551724157</v>
      </c>
      <c r="B17" s="1">
        <v>8</v>
      </c>
      <c r="E17">
        <v>10.199999999999999</v>
      </c>
    </row>
    <row r="18" spans="1:6">
      <c r="A18" s="4" t="s">
        <v>0</v>
      </c>
      <c r="B18" s="1"/>
      <c r="C18" s="1" t="str">
        <f t="shared" ref="C18:F18" si="0">C4</f>
        <v>Ultima Esp.</v>
      </c>
      <c r="D18" s="1" t="str">
        <f t="shared" si="0"/>
        <v>Ultima Esp.</v>
      </c>
      <c r="E18" s="1" t="str">
        <f t="shared" si="0"/>
        <v>AM 20104</v>
      </c>
      <c r="F18" s="1" t="str">
        <f t="shared" si="0"/>
        <v>AM 20104</v>
      </c>
    </row>
    <row r="19" spans="1:6">
      <c r="A19" s="6">
        <v>2.3925870470255211</v>
      </c>
      <c r="B19" s="1">
        <v>1</v>
      </c>
      <c r="C19" s="2">
        <f t="shared" ref="C19:E25" si="1">LOG10(C5)-$A19</f>
        <v>-0.13013595729509175</v>
      </c>
      <c r="D19" s="2">
        <f t="shared" si="1"/>
        <v>-0.15203779874292112</v>
      </c>
      <c r="E19" s="2">
        <f t="shared" si="1"/>
        <v>-0.14143570385016657</v>
      </c>
      <c r="F19" s="2"/>
    </row>
    <row r="20" spans="1:6">
      <c r="A20" s="6">
        <v>1.4085049567667141</v>
      </c>
      <c r="B20" s="1">
        <v>3</v>
      </c>
      <c r="C20" s="2">
        <f t="shared" si="1"/>
        <v>0.14779754400057321</v>
      </c>
      <c r="D20" s="2">
        <f t="shared" si="1"/>
        <v>0.13556308758356161</v>
      </c>
      <c r="E20" s="2">
        <f t="shared" si="1"/>
        <v>0.1152415100448505</v>
      </c>
      <c r="F20" s="2"/>
    </row>
    <row r="21" spans="1:6">
      <c r="A21" s="6">
        <v>1.4046733913310059</v>
      </c>
      <c r="B21" s="1">
        <v>4</v>
      </c>
      <c r="C21" s="2">
        <f t="shared" si="1"/>
        <v>5.7724606567950199E-2</v>
      </c>
      <c r="D21" s="2">
        <f t="shared" si="1"/>
        <v>4.2484640011213326E-2</v>
      </c>
      <c r="E21" s="2">
        <f t="shared" si="1"/>
        <v>4.7113044193284326E-2</v>
      </c>
      <c r="F21" s="2"/>
    </row>
    <row r="22" spans="1:6">
      <c r="A22" s="6">
        <v>1.6009048617738799</v>
      </c>
      <c r="B22" s="1">
        <v>5</v>
      </c>
      <c r="C22" s="2">
        <f t="shared" si="1"/>
        <v>0.11509848186091931</v>
      </c>
      <c r="D22" s="2">
        <f t="shared" si="1"/>
        <v>9.806514256213883E-2</v>
      </c>
      <c r="E22" s="2">
        <f t="shared" si="1"/>
        <v>6.1852969907694177E-2</v>
      </c>
      <c r="F22" s="2">
        <f>LOG10(F8)-$A22</f>
        <v>0.10666531432405635</v>
      </c>
    </row>
    <row r="23" spans="1:6">
      <c r="A23" s="6">
        <v>1.5389951114765692</v>
      </c>
      <c r="B23" s="1">
        <v>6</v>
      </c>
      <c r="C23" s="2">
        <f t="shared" si="1"/>
        <v>6.3064879851393085E-2</v>
      </c>
      <c r="D23" s="2">
        <f t="shared" si="1"/>
        <v>6.3064879851393085E-2</v>
      </c>
      <c r="E23" s="2">
        <f t="shared" si="1"/>
        <v>0.1199697311878658</v>
      </c>
      <c r="F23" s="2">
        <f>LOG10(F9)-$A23</f>
        <v>2.9206612590425785E-2</v>
      </c>
    </row>
    <row r="24" spans="1:6">
      <c r="A24" s="6">
        <v>1.5841544735279651</v>
      </c>
      <c r="B24" s="1">
        <v>10</v>
      </c>
      <c r="C24" s="2"/>
      <c r="D24" s="2"/>
      <c r="E24" s="2">
        <f t="shared" si="1"/>
        <v>0.15064535606088181</v>
      </c>
      <c r="F24" s="2"/>
    </row>
    <row r="25" spans="1:6">
      <c r="A25" s="6">
        <v>1.5751878449276613</v>
      </c>
      <c r="B25" s="1">
        <v>11</v>
      </c>
      <c r="C25" s="2">
        <f t="shared" si="1"/>
        <v>0.17300018207853918</v>
      </c>
      <c r="D25" s="2">
        <f t="shared" si="1"/>
        <v>0.14081549870713794</v>
      </c>
      <c r="E25" s="2">
        <f t="shared" ref="E25:E31" si="2">LOG10(E11)-$A25</f>
        <v>0.12638014012826604</v>
      </c>
      <c r="F25" s="2"/>
    </row>
    <row r="26" spans="1:6">
      <c r="A26" s="6">
        <v>1.4799170548305951</v>
      </c>
      <c r="B26" s="1">
        <v>12</v>
      </c>
      <c r="C26" s="2">
        <f>LOG10(C12)-$A26</f>
        <v>3.8596885047292417E-2</v>
      </c>
      <c r="D26" s="2">
        <f>LOG10(D12)-$A26</f>
        <v>-2.7958001109327224E-3</v>
      </c>
      <c r="E26" s="2">
        <f t="shared" si="2"/>
        <v>5.9159043962181634E-2</v>
      </c>
      <c r="F26" s="2"/>
    </row>
    <row r="27" spans="1:6">
      <c r="A27" s="6">
        <v>1.3749773438967194</v>
      </c>
      <c r="B27" s="1">
        <v>13</v>
      </c>
      <c r="C27" s="2"/>
      <c r="D27" s="2"/>
      <c r="E27" s="2">
        <f t="shared" si="2"/>
        <v>4.8268530040088464E-2</v>
      </c>
      <c r="F27" s="2"/>
    </row>
    <row r="28" spans="1:6">
      <c r="A28" s="6">
        <v>1.3654879848909001</v>
      </c>
      <c r="B28" s="1" t="s">
        <v>3</v>
      </c>
      <c r="C28" s="2"/>
      <c r="D28" s="2"/>
      <c r="E28" s="2">
        <f t="shared" si="2"/>
        <v>3.2452023781137651E-2</v>
      </c>
      <c r="F28" s="2"/>
    </row>
    <row r="29" spans="1:6">
      <c r="A29" s="6">
        <v>1.416900423847268</v>
      </c>
      <c r="B29" s="1">
        <v>14</v>
      </c>
      <c r="C29" s="2"/>
      <c r="D29" s="2"/>
      <c r="E29" s="2">
        <f t="shared" si="2"/>
        <v>3.9465609281775116E-2</v>
      </c>
      <c r="F29" s="2"/>
    </row>
    <row r="30" spans="1:6">
      <c r="A30" s="6">
        <v>1.5565520236020194</v>
      </c>
      <c r="B30" s="1">
        <v>7</v>
      </c>
      <c r="C30" s="2"/>
      <c r="D30" s="2"/>
      <c r="E30" s="2">
        <f t="shared" si="2"/>
        <v>8.6900652884168039E-2</v>
      </c>
      <c r="F30" s="2"/>
    </row>
    <row r="31" spans="1:6">
      <c r="A31" s="6">
        <v>0.92015932400983003</v>
      </c>
      <c r="B31" s="1">
        <v>8</v>
      </c>
      <c r="C31" s="2"/>
      <c r="D31" s="2"/>
      <c r="E31" s="2">
        <f t="shared" si="2"/>
        <v>8.8440847752087492E-2</v>
      </c>
      <c r="F31" s="2"/>
    </row>
  </sheetData>
  <sheetCalcPr fullCalcOnLoad="1"/>
  <phoneticPr fontId="2" type="noConversion"/>
  <printOptions gridLines="1"/>
  <pageMargins left="0.75" right="0.75" top="1" bottom="1" header="0.4921259845" footer="0.4921259845"/>
  <headerFooter>
    <oddHeader>&amp;A</oddHead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2001-03-28T19:28:37Z</cp:lastPrinted>
  <dcterms:created xsi:type="dcterms:W3CDTF">2001-03-28T18:58:56Z</dcterms:created>
  <dcterms:modified xsi:type="dcterms:W3CDTF">2019-03-19T14:11:22Z</dcterms:modified>
</cp:coreProperties>
</file>